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6165e4de3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مقایسه سامانه‌ها" sheetId="1" r:id="Rf936e151e07f47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11">
    <x:font>
      <x:sz val="11"/>
      <x:name val="Carlito"/>
    </x:font>
    <x:font>
      <x:sz val="10"/>
      <x:color rgb="FF243247"/>
      <x:name val="Arial"/>
    </x:font>
    <x:font>
      <x:b/>
      <x:sz val="15"/>
      <x:color rgb="FF10233F"/>
      <x:name val="Arial"/>
    </x:font>
    <x:font>
      <x:sz val="9"/>
      <x:color rgb="FF5B6878"/>
      <x:name val="Arial"/>
    </x:font>
    <x:font>
      <x:b/>
      <x:sz val="9"/>
      <x:color rgb="FF10233F"/>
      <x:name val="Arial"/>
    </x:font>
    <x:font>
      <x:b/>
      <x:sz val="9"/>
      <x:color rgb="FFFFFFFF"/>
      <x:name val="Arial"/>
    </x:font>
    <x:font>
      <x:sz val="10"/>
      <x:color rgb="FF704E12"/>
      <x:name val="Arial"/>
    </x:font>
    <x:font>
      <x:sz val="10"/>
      <x:color rgb="FF10233F"/>
      <x:name val="Arial"/>
    </x:font>
    <x:font>
      <x:sz val="9"/>
      <x:color rgb="FF48566A"/>
      <x:name val="Arial"/>
    </x:font>
    <x:font>
      <x:b/>
      <x:sz val="10"/>
      <x:color rgb="FF10233F"/>
      <x:name val="Arial"/>
    </x:font>
    <x:font>
      <x:b/>
      <x:sz val="12"/>
      <x:color rgb="FF10233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33F"/>
      </x:patternFill>
    </x:fill>
    <x:fill>
      <x:patternFill patternType="solid">
        <x:fgColor rgb="FFFFF3D6"/>
      </x:patternFill>
    </x:fill>
    <x:fill>
      <x:patternFill patternType="solid">
        <x:fgColor rgb="FFFFF8E8"/>
      </x:patternFill>
    </x:fill>
    <x:fill>
      <x:patternFill patternType="solid">
        <x:fgColor rgb="FFEEF2F7"/>
      </x:patternFill>
    </x:fill>
    <x:fill>
      <x:patternFill patternType="solid">
        <x:fgColor rgb="FFF3F6FA"/>
      </x:patternFill>
    </x:fill>
    <x:fill>
      <x:patternFill patternType="solid">
        <x:fgColor rgb="FFF7F8FA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medium">
        <x:color rgb="FFC89D4B"/>
      </x:bottom>
      <x:diagonal/>
    </x:border>
    <x:border>
      <x:left/>
      <x:right/>
      <x:top style="thin">
        <x:color rgb="FFAAB6C5"/>
      </x:top>
      <x:bottom/>
      <x:diagonal/>
    </x:border>
    <x:border>
      <x:left/>
      <x:right/>
      <x:top/>
      <x:bottom style="thin">
        <x:color rgb="FFE5EAF0"/>
      </x:bottom>
      <x:diagonal/>
    </x:border>
    <x:border>
      <x:left/>
      <x:right/>
      <x:top style="thin">
        <x:color rgb="FFE5EAF0"/>
      </x:top>
      <x:bottom style="thin">
        <x:color rgb="FFE5EAF0"/>
      </x:bottom>
      <x:diagonal/>
    </x:border>
    <x:border>
      <x:left/>
      <x:right/>
      <x:top style="thin">
        <x:color rgb="FFE5EAF0"/>
      </x:top>
      <x:bottom/>
      <x:diagonal/>
    </x:border>
  </x:borders>
  <x:cellStyleXfs count="1">
    <x:xf numFmtId="0" fontId="0" fillId="0" borderId="0"/>
  </x:cellStyleXfs>
  <x:cellXfs count="64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/>
    <x:xf numFmtId="200" fontId="6" fillId="3" borderId="0" xfId="0" applyNumberFormat="1" applyFont="1" applyFill="1" applyBorder="1"/>
    <x:xf numFmtId="200" fontId="6" fillId="3" borderId="0" xfId="0" applyNumberFormat="1" applyFont="1" applyFill="1" applyBorder="1" applyAlignment="1">
      <x:alignment horizontal="center"/>
    </x:xf>
    <x:xf numFmtId="200" fontId="6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9" fillId="5" borderId="0" xfId="0" applyNumberFormat="1" applyFont="1" applyFill="1" applyBorder="1"/>
    <x:xf numFmtId="200" fontId="9" fillId="5" borderId="0" xfId="0" applyNumberFormat="1" applyFont="1" applyFill="1" applyBorder="1"/>
    <x:xf numFmtId="0" fontId="9" fillId="5" borderId="2" xfId="0" applyNumberFormat="1" applyFont="1" applyFill="1" applyBorder="1"/>
    <x:xf numFmtId="200" fontId="9" fillId="5" borderId="2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201" fontId="1" fillId="6" borderId="0" xfId="0" applyNumberFormat="1" applyFont="1" applyFill="1" applyBorder="1"/>
    <x:xf numFmtId="0" fontId="1" fillId="6" borderId="0" xfId="0" applyNumberFormat="1" applyFont="1" applyFill="1" applyBorder="1"/>
    <x:xf numFmtId="201" fontId="7" fillId="6" borderId="0" xfId="0" applyNumberFormat="1" applyFont="1" applyFill="1" applyBorder="1"/>
    <x:xf numFmtId="0" fontId="7" fillId="6" borderId="0" xfId="0" applyNumberFormat="1" applyFont="1" applyFill="1" applyBorder="1"/>
    <x:xf numFmtId="201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/>
    </x:xf>
    <x:xf numFmtId="201" fontId="7" fillId="6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9" fillId="5" borderId="2" xfId="0" applyNumberFormat="1" applyFont="1" applyFill="1" applyBorder="1" applyAlignment="1">
      <x:alignment vertical="center"/>
    </x:xf>
    <x:xf numFmtId="200" fontId="9" fillId="5" borderId="2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5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6" fillId="3" borderId="3" xfId="0" applyNumberFormat="1" applyFont="1" applyFill="1" applyBorder="1" applyAlignment="1">
      <x:alignment horizontal="center" vertic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8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6" fillId="3" borderId="4" xfId="0" applyNumberFormat="1" applyFont="1" applyFill="1" applyBorder="1" applyAlignment="1">
      <x:alignment horizontal="center" vertical="center"/>
    </x:xf>
    <x:xf numFmtId="0" fontId="7" fillId="4" borderId="4" xfId="0" applyNumberFormat="1" applyFont="1" applyFill="1" applyBorder="1" applyAlignment="1">
      <x:alignment horizontal="center" vertical="center"/>
    </x:xf>
    <x:xf numFmtId="0" fontId="8" fillId="0" borderId="4" xfId="0" applyNumberFormat="1" applyFont="1" applyFill="1" applyBorder="1" applyAlignment="1">
      <x:alignment vertical="center" wrapText="1"/>
    </x:xf>
    <x:xf numFmtId="0" fontId="9" fillId="5" borderId="5" xfId="0" applyNumberFormat="1" applyFont="1" applyFill="1" applyBorder="1" applyAlignment="1">
      <x:alignment vertical="center" wrapText="1"/>
    </x:xf>
    <x:xf numFmtId="200" fontId="9" fillId="5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8081663904815" /><Relationship Type="http://schemas.openxmlformats.org/officeDocument/2006/relationships/theme" Target="/xl/theme/theme1.xml" Id="R4f493eb97ee54cd1" /><Relationship Type="http://schemas.openxmlformats.org/officeDocument/2006/relationships/sharedStrings" Target="/xl/sharedStrings.xml" Id="Rad9564b82969415a" /><Relationship Type="http://schemas.openxmlformats.org/officeDocument/2006/relationships/worksheet" Target="/xl/worksheets/sheet1.xml" Id="Rf936e151e07f47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38A3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4" hidden="0" customWidth="1"/>
    <x:col min="2" max="2" width="12" hidden="0" customWidth="1"/>
    <x:col min="3" max="3" width="14" hidden="0" customWidth="1"/>
    <x:col min="4" max="4" width="30" hidden="0" customWidth="1"/>
    <x:col min="5" max="5" width="14" hidden="0" customWidth="1"/>
    <x:col min="6" max="6" width="30" hidden="0" customWidth="1"/>
    <x:col min="7" max="7" width="14" hidden="0" customWidth="1"/>
    <x:col min="8" max="8" width="30" hidden="0" customWidth="1"/>
  </x:cols>
  <x:sheetData>
    <x:row r="2" ht="24" customHeight="1">
      <x:c r="A2" s="7" t="str">
        <x:v>کاربرگ مقایسهٔ نرم‌افزارهای مدیریت مدرسه</x:v>
      </x:c>
      <x:c r="B2" s="7"/>
      <x:c r="C2" s="7"/>
      <x:c r="D2" s="7"/>
      <x:c r="E2" s="7"/>
      <x:c r="F2" s="7"/>
      <x:c r="G2" s="7"/>
      <x:c r="H2" s="7"/>
    </x:row>
    <x:row r="3" ht="24" customHeight="1">
      <x:c r="A3" s="8" t="str">
        <x:v>سه سامانه را به‌نام دلخواه ثبت و دموها را با معیارهای یکسان بررسی کنید.</x:v>
      </x:c>
      <x:c r="B3" s="8"/>
      <x:c r="C3" s="8"/>
      <x:c r="D3" s="8"/>
      <x:c r="E3" s="8"/>
      <x:c r="F3" s="8"/>
      <x:c r="G3" s="8"/>
      <x:c r="H3" s="8"/>
    </x:row>
    <x:row r="4" ht="24" customHeight="1">
      <x:c r="A4" s="8" t="str">
        <x:v>امتیاز ۱ = انجام نمی‌شود یا شاهد کافی نیست | ۳ = قابل‌قبول | ۵ = کامل و روشن در دمو</x:v>
      </x:c>
      <x:c r="B4" s="8"/>
      <x:c r="C4" s="8"/>
      <x:c r="D4" s="8"/>
      <x:c r="E4" s="8"/>
      <x:c r="F4" s="8"/>
      <x:c r="G4" s="8"/>
      <x:c r="H4" s="8"/>
    </x:row>
    <x:row r="5" ht="24" customHeight="1">
      <x:c r="A5" s="9" t="str">
        <x:v>روش امتیازدهی</x:v>
      </x:c>
      <x:c r="B5" s="8" t="str">
        <x:v>وزن‌ها قابل ویرایش‌اند و باید جمعشان ۱۰۰٪ شود؛ امتیاز نهایی پس از تکمیل هر ۱۰ معیار نمایش داده می‌شود.</x:v>
      </x:c>
      <x:c r="C5" s="8"/>
      <x:c r="D5" s="8"/>
      <x:c r="E5" s="8"/>
      <x:c r="F5" s="8"/>
      <x:c r="G5" s="8"/>
      <x:c r="H5" s="8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4" t="str">
        <x:v>معیار بررسی</x:v>
      </x:c>
      <x:c r="B7" s="14" t="str">
        <x:v>وزن</x:v>
      </x:c>
      <x:c r="C7" s="14" t="str">
        <x:v>سامانه ۱
امتیاز</x:v>
      </x:c>
      <x:c r="D7" s="14" t="str">
        <x:v>سامانه ۱
شواهد یا یادداشت</x:v>
      </x:c>
      <x:c r="E7" s="14" t="str">
        <x:v>سامانه ۲
امتیاز</x:v>
      </x:c>
      <x:c r="F7" s="14" t="str">
        <x:v>سامانه ۲
شواهد یا یادداشت</x:v>
      </x:c>
      <x:c r="G7" s="14" t="str">
        <x:v>سامانه ۳
امتیاز</x:v>
      </x:c>
      <x:c r="H7" s="14" t="str">
        <x:v>سامانه ۳
شواهد یا یادداشت</x:v>
      </x:c>
    </x:row>
    <x:row r="8" ht="34" customHeight="1">
      <x:c r="A8" s="53" t="str">
        <x:v>ورود اطلاعات و همگام‌سازی سیدا</x:v>
      </x:c>
      <x:c r="B8" s="54" t="n">
        <x:v>0.15</x:v>
      </x:c>
      <x:c r="C8" s="55"/>
      <x:c r="D8" s="56"/>
      <x:c r="E8" s="55"/>
      <x:c r="F8" s="56"/>
      <x:c r="G8" s="55"/>
      <x:c r="H8" s="56"/>
    </x:row>
    <x:row r="9" ht="34" customHeight="1">
      <x:c r="A9" s="57" t="str">
        <x:v>دقت کلاس‌بندی و دسترسی معلم به کلاس</x:v>
      </x:c>
      <x:c r="B9" s="58" t="n">
        <x:v>0.12</x:v>
      </x:c>
      <x:c r="C9" s="59"/>
      <x:c r="D9" s="60"/>
      <x:c r="E9" s="59"/>
      <x:c r="F9" s="60"/>
      <x:c r="G9" s="59"/>
      <x:c r="H9" s="60"/>
    </x:row>
    <x:row r="10" ht="34" customHeight="1">
      <x:c r="A10" s="57" t="str">
        <x:v>حضور و غیاب، تکلیف و ابزارهای معلم</x:v>
      </x:c>
      <x:c r="B10" s="58" t="n">
        <x:v>0.12</x:v>
      </x:c>
      <x:c r="C10" s="59"/>
      <x:c r="D10" s="60"/>
      <x:c r="E10" s="59"/>
      <x:c r="F10" s="60"/>
      <x:c r="G10" s="59"/>
      <x:c r="H10" s="60"/>
    </x:row>
    <x:row r="11" ht="34" customHeight="1">
      <x:c r="A11" s="57" t="str">
        <x:v>ارزشیابی، کارنامه و بازخورد آموزشی</x:v>
      </x:c>
      <x:c r="B11" s="58" t="n">
        <x:v>0.12</x:v>
      </x:c>
      <x:c r="C11" s="59"/>
      <x:c r="D11" s="60"/>
      <x:c r="E11" s="59"/>
      <x:c r="F11" s="60"/>
      <x:c r="G11" s="59"/>
      <x:c r="H11" s="60"/>
    </x:row>
    <x:row r="12" ht="34" customHeight="1">
      <x:c r="A12" s="57" t="str">
        <x:v>پنل اولیا و دانش‌آموزان و تجربهٔ موبایل</x:v>
      </x:c>
      <x:c r="B12" s="58" t="n">
        <x:v>0.12</x:v>
      </x:c>
      <x:c r="C12" s="59"/>
      <x:c r="D12" s="60"/>
      <x:c r="E12" s="59"/>
      <x:c r="F12" s="60"/>
      <x:c r="G12" s="59"/>
      <x:c r="H12" s="60"/>
    </x:row>
    <x:row r="13" ht="34" customHeight="1">
      <x:c r="A13" s="57" t="str">
        <x:v>تقویم اجرایی و پیگیری برنامه‌ها</x:v>
      </x:c>
      <x:c r="B13" s="58" t="n">
        <x:v>0.1</x:v>
      </x:c>
      <x:c r="C13" s="59"/>
      <x:c r="D13" s="60"/>
      <x:c r="E13" s="59"/>
      <x:c r="F13" s="60"/>
      <x:c r="G13" s="59"/>
      <x:c r="H13" s="60"/>
    </x:row>
    <x:row r="14" ht="34" customHeight="1">
      <x:c r="A14" s="57" t="str">
        <x:v>امور مالی و گزارش دریافت‌ها و هزینه‌ها</x:v>
      </x:c>
      <x:c r="B14" s="58" t="n">
        <x:v>0.1</x:v>
      </x:c>
      <x:c r="C14" s="59"/>
      <x:c r="D14" s="60"/>
      <x:c r="E14" s="59"/>
      <x:c r="F14" s="60"/>
      <x:c r="G14" s="59"/>
      <x:c r="H14" s="60"/>
    </x:row>
    <x:row r="15" ht="34" customHeight="1">
      <x:c r="A15" s="57" t="str">
        <x:v>گزارش‌ها و ابزارهای برنامه‌ریزی مدرسه</x:v>
      </x:c>
      <x:c r="B15" s="58" t="n">
        <x:v>0.08</x:v>
      </x:c>
      <x:c r="C15" s="59"/>
      <x:c r="D15" s="60"/>
      <x:c r="E15" s="59"/>
      <x:c r="F15" s="60"/>
      <x:c r="G15" s="59"/>
      <x:c r="H15" s="60"/>
    </x:row>
    <x:row r="16" ht="34" customHeight="1">
      <x:c r="A16" s="57" t="str">
        <x:v>امنیت، سطح دسترسی و پشتیبان‌گیری</x:v>
      </x:c>
      <x:c r="B16" s="58" t="n">
        <x:v>0.06</x:v>
      </x:c>
      <x:c r="C16" s="59"/>
      <x:c r="D16" s="60"/>
      <x:c r="E16" s="59"/>
      <x:c r="F16" s="60"/>
      <x:c r="G16" s="59"/>
      <x:c r="H16" s="60"/>
    </x:row>
    <x:row r="17" ht="34" customHeight="1">
      <x:c r="A17" s="57" t="str">
        <x:v>هزینهٔ سالانه، پشتیبانی و خروجی‌گرفتن از داده</x:v>
      </x:c>
      <x:c r="B17" s="58" t="n">
        <x:v>0.03</x:v>
      </x:c>
      <x:c r="C17" s="59"/>
      <x:c r="D17" s="60"/>
      <x:c r="E17" s="59"/>
      <x:c r="F17" s="60"/>
      <x:c r="G17" s="59"/>
      <x:c r="H17" s="60"/>
    </x:row>
    <x:row r="18" ht="25" customHeight="1">
      <x:c r="A18" s="61" t="str">
        <x:v>جمع وزن</x:v>
      </x:c>
      <x:c r="B18" s="62" t="n">
        <x:f>SUM(B8:B17)</x:f>
        <x:v>1</x:v>
      </x:c>
      <x:c r="C18" s="63"/>
      <x:c r="D18" s="63"/>
      <x:c r="E18" s="63"/>
      <x:c r="F18" s="63"/>
      <x:c r="G18" s="63"/>
      <x:c r="H18" s="6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3" t="str">
        <x:v>امتیاز وزنی</x:v>
      </x:c>
      <x:c r="B20" s="33"/>
      <x:c r="C20" s="33"/>
      <x:c r="D20" s="33"/>
      <x:c r="E20" s="3"/>
      <x:c r="F20" s="3"/>
      <x:c r="G20" s="3"/>
      <x:c r="H20" s="3"/>
    </x:row>
    <x:row r="21" ht="30" customHeight="1">
      <x:c r="A21" s="14" t="str">
        <x:v>سامانه</x:v>
      </x:c>
      <x:c r="B21" s="14" t="str">
        <x:v>امتیاز از ۱۰۰</x:v>
      </x:c>
      <x:c r="C21" s="14" t="str">
        <x:v>معیار تکمیل‌شده</x:v>
      </x:c>
      <x:c r="D21" s="14" t="str">
        <x:v>وضعیت</x:v>
      </x:c>
      <x:c r="E21" s="3"/>
      <x:c r="F21" s="3"/>
      <x:c r="G21" s="3"/>
      <x:c r="H21" s="3"/>
    </x:row>
    <x:row r="22" ht="26" customHeight="1">
      <x:c r="A22" s="3" t="str">
        <x:v>سامانه ۱</x:v>
      </x:c>
      <x:c r="B22" s="40" t="str">
        <x:f>IF(OR($B$18&lt;&gt;1,COUNT(C8:C17)&lt;COUNTA($A$8:$A$17)),"",SUMPRODUCT($B$8:$B$17,C8:C17)/5*100)</x:f>
      </x:c>
      <x:c r="C22" s="41" t="n">
        <x:f>COUNT(C8:C17)</x:f>
        <x:v>0</x:v>
      </x:c>
      <x:c r="D22" s="43" t="str">
        <x:f>IF($B$18=1,"وزن‌ها کامل است","جمع وزن را به ۱۰۰٪ برسانید")</x:f>
        <x:v>وزن‌ها کامل است</x:v>
      </x:c>
      <x:c r="E22" s="3"/>
      <x:c r="F22" s="3"/>
      <x:c r="G22" s="3"/>
      <x:c r="H22" s="3"/>
    </x:row>
    <x:row r="23" ht="26" customHeight="1">
      <x:c r="A23" s="3" t="str">
        <x:v>سامانه ۲</x:v>
      </x:c>
      <x:c r="B23" s="40" t="str">
        <x:f>IF(OR($B$18&lt;&gt;1,COUNT(E8:E17)&lt;COUNTA($A$8:$A$17)),"",SUMPRODUCT($B$8:$B$17,E8:E17)/5*100)</x:f>
      </x:c>
      <x:c r="C23" s="41" t="n">
        <x:f>COUNT(E8:E17)</x:f>
        <x:v>0</x:v>
      </x:c>
      <x:c r="D23" s="43" t="str">
        <x:f>IF($B$18=1,"وزن‌ها کامل است","جمع وزن را به ۱۰۰٪ برسانید")</x:f>
        <x:v>وزن‌ها کامل است</x:v>
      </x:c>
      <x:c r="E23" s="3"/>
      <x:c r="F23" s="3"/>
      <x:c r="G23" s="3"/>
      <x:c r="H23" s="3"/>
    </x:row>
    <x:row r="24" ht="26" customHeight="1">
      <x:c r="A24" s="3" t="str">
        <x:v>سامانه ۳</x:v>
      </x:c>
      <x:c r="B24" s="40" t="str">
        <x:f>IF(OR($B$18&lt;&gt;1,COUNT(G8:G17)&lt;COUNTA($A$8:$A$17)),"",SUMPRODUCT($B$8:$B$17,G8:G17)/5*100)</x:f>
      </x:c>
      <x:c r="C24" s="41" t="n">
        <x:f>COUNT(G8:G17)</x:f>
        <x:v>0</x:v>
      </x:c>
      <x:c r="D24" s="43" t="str">
        <x:f>IF($B$18=1,"وزن‌ها کامل است","جمع وزن را به ۱۰۰٪ برسانید")</x:f>
        <x:v>وزن‌ها کامل است</x:v>
      </x:c>
      <x:c r="E24" s="3"/>
      <x:c r="F24" s="3"/>
      <x:c r="G24" s="3"/>
      <x:c r="H24" s="3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 ht="42" customHeight="1">
      <x:c r="A26" s="47" t="str">
        <x:v>یادآوری</x:v>
      </x:c>
      <x:c r="B26" s="47" t="str">
        <x:v>این ابزار مستقل است و فرم رسمی یا رتبه‌بندی ازپیش‌تعیین‌شدهٔ فروشندگان نیست. پیش از تصمیم، هر سامانه را با نسخهٔ نمایشی، قرارداد و شرایط روز خودش بسنجید.</x:v>
      </x:c>
      <x:c r="C26" s="47"/>
      <x:c r="D26" s="47"/>
      <x:c r="E26" s="47"/>
      <x:c r="F26" s="47"/>
      <x:c r="G26" s="47"/>
      <x:c r="H26" s="47"/>
    </x:row>
  </x:sheetData>
  <x:mergeCells>
    <x:mergeCell ref="A3:H3"/>
    <x:mergeCell ref="A4:H4"/>
    <x:mergeCell ref="B5:H5"/>
    <x:mergeCell ref="B26:H26"/>
  </x:mergeCells>
  <x:dataValidations count="3">
    <x:dataValidation type="whole" operator="between" sqref="C8:C17">
      <x:formula1>1</x:formula1>
      <x:formula2>5</x:formula2>
    </x:dataValidation>
    <x:dataValidation type="whole" operator="between" sqref="E8:E17">
      <x:formula1>1</x:formula1>
      <x:formula2>5</x:formula2>
    </x:dataValidation>
    <x:dataValidation type="whole" operator="between" sqref="G8:G17">
      <x:formula1>1</x:formula1>
      <x:formula2>5</x:formula2>
    </x:dataValidation>
  </x:dataValidations>
  <x:pageMargins left="0.7" right="0.7" top="0.75" bottom="0.75" header="0.3" footer="0.3"/>
</x:worksheet>
</file>